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Gill's\West Kype\Show Entries and results\"/>
    </mc:Choice>
  </mc:AlternateContent>
  <xr:revisionPtr revIDLastSave="0" documentId="13_ncr:1_{B2339725-5EDA-479F-BE73-A6429025DCE7}" xr6:coauthVersionLast="34" xr6:coauthVersionMax="34" xr10:uidLastSave="{00000000-0000-0000-0000-000000000000}"/>
  <bookViews>
    <workbookView xWindow="0" yWindow="0" windowWidth="15365" windowHeight="8083" xr2:uid="{00000000-000D-0000-FFFF-FFFF00000000}"/>
  </bookViews>
  <sheets>
    <sheet name="WKRC Dressage League" sheetId="4" r:id="rId1"/>
    <sheet name="Test Leagues" sheetId="2" r:id="rId2"/>
    <sheet name="L&amp;U PC League" sheetId="5" r:id="rId3"/>
    <sheet name="Aug Points" sheetId="9" r:id="rId4"/>
  </sheets>
  <definedNames>
    <definedName name="_xlnm._FilterDatabase" localSheetId="3" hidden="1">'Aug Points'!$A$5:$O$47</definedName>
  </definedNames>
  <calcPr calcId="179021"/>
</workbook>
</file>

<file path=xl/calcChain.xml><?xml version="1.0" encoding="utf-8"?>
<calcChain xmlns="http://schemas.openxmlformats.org/spreadsheetml/2006/main">
  <c r="G6" i="9" l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H105" i="2" l="1"/>
  <c r="H103" i="2"/>
  <c r="H100" i="2"/>
  <c r="H97" i="2"/>
  <c r="H84" i="2"/>
  <c r="H83" i="2"/>
  <c r="H71" i="2"/>
  <c r="H55" i="2"/>
  <c r="H29" i="2"/>
  <c r="H21" i="2"/>
  <c r="H17" i="2"/>
  <c r="H14" i="2"/>
  <c r="H104" i="2"/>
  <c r="H102" i="2"/>
  <c r="H101" i="2"/>
  <c r="H99" i="2"/>
  <c r="H98" i="2"/>
  <c r="H96" i="2"/>
  <c r="H95" i="2"/>
  <c r="H92" i="2"/>
  <c r="H94" i="2"/>
  <c r="H93" i="2"/>
  <c r="H91" i="2"/>
  <c r="H82" i="2"/>
  <c r="H81" i="2"/>
  <c r="H80" i="2"/>
  <c r="H67" i="2"/>
  <c r="H79" i="2"/>
  <c r="H78" i="2"/>
  <c r="H77" i="2"/>
  <c r="H76" i="2"/>
  <c r="H75" i="2"/>
  <c r="H74" i="2"/>
  <c r="H65" i="2"/>
  <c r="H73" i="2"/>
  <c r="H72" i="2"/>
  <c r="H70" i="2"/>
  <c r="H69" i="2"/>
  <c r="H68" i="2"/>
  <c r="H64" i="2"/>
  <c r="H66" i="2"/>
  <c r="H46" i="2"/>
  <c r="H54" i="2"/>
  <c r="H53" i="2"/>
  <c r="H52" i="2"/>
  <c r="H51" i="2"/>
  <c r="H50" i="2"/>
  <c r="H49" i="2"/>
  <c r="H48" i="2"/>
  <c r="H47" i="2"/>
  <c r="H43" i="2"/>
  <c r="H45" i="2"/>
  <c r="H42" i="2"/>
  <c r="H44" i="2"/>
  <c r="H41" i="2"/>
  <c r="H40" i="2"/>
  <c r="H28" i="2"/>
  <c r="H27" i="2"/>
  <c r="H26" i="2"/>
  <c r="H20" i="2"/>
  <c r="H25" i="2"/>
  <c r="H24" i="2"/>
  <c r="H23" i="2"/>
  <c r="H22" i="2"/>
  <c r="H19" i="2"/>
  <c r="H18" i="2"/>
  <c r="H16" i="2"/>
  <c r="H15" i="2"/>
  <c r="H7" i="2"/>
  <c r="H13" i="2"/>
  <c r="H12" i="2"/>
  <c r="H11" i="2"/>
  <c r="H10" i="2"/>
  <c r="H9" i="2"/>
  <c r="H8" i="2"/>
  <c r="H6" i="2"/>
  <c r="H12" i="5"/>
  <c r="H11" i="5"/>
  <c r="H10" i="5"/>
  <c r="H9" i="5"/>
  <c r="H7" i="5"/>
  <c r="H8" i="5"/>
  <c r="H5" i="5"/>
  <c r="H4" i="5"/>
  <c r="H6" i="5"/>
  <c r="H35" i="4"/>
  <c r="H32" i="4"/>
  <c r="H29" i="4"/>
  <c r="H13" i="4"/>
  <c r="H34" i="4"/>
  <c r="H33" i="4"/>
  <c r="H31" i="4"/>
  <c r="H30" i="4"/>
  <c r="H28" i="4"/>
  <c r="H27" i="4"/>
  <c r="H26" i="4"/>
  <c r="H25" i="4"/>
  <c r="H24" i="4"/>
  <c r="H23" i="4"/>
  <c r="H9" i="4"/>
  <c r="H22" i="4"/>
  <c r="H21" i="4"/>
  <c r="H20" i="4"/>
  <c r="H19" i="4"/>
  <c r="H5" i="4"/>
  <c r="H18" i="4"/>
  <c r="H17" i="4"/>
  <c r="H16" i="4"/>
  <c r="H6" i="4"/>
  <c r="H15" i="4"/>
  <c r="H7" i="4"/>
  <c r="H14" i="4"/>
  <c r="H12" i="4"/>
  <c r="H11" i="4"/>
  <c r="H10" i="4"/>
  <c r="H8" i="4"/>
  <c r="H4" i="4"/>
</calcChain>
</file>

<file path=xl/sharedStrings.xml><?xml version="1.0" encoding="utf-8"?>
<sst xmlns="http://schemas.openxmlformats.org/spreadsheetml/2006/main" count="271" uniqueCount="95">
  <si>
    <t/>
  </si>
  <si>
    <t>Rider</t>
  </si>
  <si>
    <t>Horse</t>
  </si>
  <si>
    <t>Collectives</t>
  </si>
  <si>
    <t>%</t>
  </si>
  <si>
    <t>Popple PJ</t>
  </si>
  <si>
    <t>Leigh Harkins</t>
  </si>
  <si>
    <t>Coolcom Jack</t>
  </si>
  <si>
    <t>Koebi</t>
  </si>
  <si>
    <t>Joann Hansen</t>
  </si>
  <si>
    <t>Aug Points</t>
  </si>
  <si>
    <t>PRELIM</t>
  </si>
  <si>
    <t>NOVICE</t>
  </si>
  <si>
    <t>ELEMENTARY</t>
  </si>
  <si>
    <t>+/- Average</t>
  </si>
  <si>
    <t>INTRO PRELIM</t>
  </si>
  <si>
    <t>Sep Points</t>
  </si>
  <si>
    <t>Eleanor Neil</t>
  </si>
  <si>
    <t>Cool Gadget</t>
  </si>
  <si>
    <t>Total</t>
  </si>
  <si>
    <t>Carrie Christie</t>
  </si>
  <si>
    <t>Meg Christie</t>
  </si>
  <si>
    <t>Buster</t>
  </si>
  <si>
    <t>Alex Ross</t>
  </si>
  <si>
    <t>Abbie Ross</t>
  </si>
  <si>
    <t>Carola B</t>
  </si>
  <si>
    <t>Oct Points</t>
  </si>
  <si>
    <t>Stacey Quinn</t>
  </si>
  <si>
    <t>Lesley Williams</t>
  </si>
  <si>
    <t>Tess</t>
  </si>
  <si>
    <t>Points</t>
  </si>
  <si>
    <t>69.0</t>
  </si>
  <si>
    <t>70.0</t>
  </si>
  <si>
    <t>65.0</t>
  </si>
  <si>
    <t>53.0</t>
  </si>
  <si>
    <t>68.0</t>
  </si>
  <si>
    <t>64.0</t>
  </si>
  <si>
    <t>67.0</t>
  </si>
  <si>
    <t>66.0</t>
  </si>
  <si>
    <t>62.0</t>
  </si>
  <si>
    <t>60.0</t>
  </si>
  <si>
    <t>59.0</t>
  </si>
  <si>
    <t>63.0</t>
  </si>
  <si>
    <t>Nov Points</t>
  </si>
  <si>
    <t>Nov Poinbts</t>
  </si>
  <si>
    <t>Average</t>
  </si>
  <si>
    <t>71.0</t>
  </si>
  <si>
    <t>Emily Streeter</t>
  </si>
  <si>
    <t>Tooreen Bell</t>
  </si>
  <si>
    <t>Sue Boyes</t>
  </si>
  <si>
    <t>Jayne Donaldson</t>
  </si>
  <si>
    <t>Lochlibo's Cocospots</t>
  </si>
  <si>
    <t>Susanne Maccuish</t>
  </si>
  <si>
    <t>Tayvale Impression</t>
  </si>
  <si>
    <t>50.0</t>
  </si>
  <si>
    <t>David Boyes</t>
  </si>
  <si>
    <t>Tullimore Tonto</t>
  </si>
  <si>
    <t>Gillian Beattie</t>
  </si>
  <si>
    <t>Tornado</t>
  </si>
  <si>
    <t>Feb Points</t>
  </si>
  <si>
    <t>Feb Poinbts</t>
  </si>
  <si>
    <t>Feb points</t>
  </si>
  <si>
    <t>P13</t>
  </si>
  <si>
    <t>Mayfly</t>
  </si>
  <si>
    <t>Gillian Robertson</t>
  </si>
  <si>
    <t>Loulou</t>
  </si>
  <si>
    <t>Mette Darboe</t>
  </si>
  <si>
    <t>P2</t>
  </si>
  <si>
    <t>49.0</t>
  </si>
  <si>
    <t>N27</t>
  </si>
  <si>
    <t>Elaine Manning</t>
  </si>
  <si>
    <t>48.0</t>
  </si>
  <si>
    <t>Hillcroft Houdini</t>
  </si>
  <si>
    <t>Kat Macdonald</t>
  </si>
  <si>
    <t>61.0</t>
  </si>
  <si>
    <t>Quite Frankly my dear</t>
  </si>
  <si>
    <t>Baby guinness</t>
  </si>
  <si>
    <t>E42</t>
  </si>
  <si>
    <t>Mitch of Dykes</t>
  </si>
  <si>
    <t>Sue Forrest</t>
  </si>
  <si>
    <t>Molly V</t>
  </si>
  <si>
    <t>Bankeir Midnight</t>
  </si>
  <si>
    <t>Colourville Deja Vu</t>
  </si>
  <si>
    <t>Emma-Louise Gibson</t>
  </si>
  <si>
    <t>Orla</t>
  </si>
  <si>
    <t>Joules Johnstone</t>
  </si>
  <si>
    <t>Diamond Cruz</t>
  </si>
  <si>
    <t>Andrea Hibbert</t>
  </si>
  <si>
    <t>Pipers Appeal</t>
  </si>
  <si>
    <t>Heather Conn</t>
  </si>
  <si>
    <t>54.0</t>
  </si>
  <si>
    <t>Minny</t>
  </si>
  <si>
    <t>Lisa Brown</t>
  </si>
  <si>
    <t>72.0</t>
  </si>
  <si>
    <t>Bridle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</si>
</sst>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8"/>
      <color rgb="FF000000"/>
      <name val="Verdana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00000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1" fillId="0" borderId="0" xfId="0" applyFont="1"/>
    <xf numFmtId="10" fontId="0" fillId="0" borderId="0" xfId="0" applyNumberFormat="1"/>
    <xf numFmtId="0" fontId="3" fillId="0" borderId="0" xfId="0" applyFont="1"/>
    <xf numFmtId="0" fontId="0" fillId="0" borderId="0" xfId="0" applyBorder="1"/>
    <xf numFmtId="164" fontId="0" fillId="0" borderId="0" xfId="1" applyNumberFormat="1" applyFont="1"/>
    <xf numFmtId="164" fontId="3" fillId="0" borderId="0" xfId="1" applyNumberFormat="1" applyFont="1"/>
    <xf numFmtId="164" fontId="0" fillId="0" borderId="0" xfId="0" applyNumberFormat="1"/>
    <xf numFmtId="0" fontId="2" fillId="0" borderId="0" xfId="2"/>
    <xf numFmtId="164" fontId="1" fillId="0" borderId="0" xfId="1" applyNumberFormat="1" applyFont="1"/>
    <xf numFmtId="0" fontId="4" fillId="0" borderId="0" xfId="0" applyFont="1"/>
    <xf numFmtId="0" fontId="4" fillId="0" borderId="0" xfId="0" quotePrefix="1" applyFont="1"/>
    <xf numFmtId="0" fontId="0" fillId="0" borderId="1" xfId="0" applyBorder="1"/>
    <xf numFmtId="0" fontId="0" fillId="0" borderId="0" xfId="0" applyFill="1" applyBorder="1"/>
  </cellXfs>
  <cellStyles count="3">
    <cellStyle name="Comma" xfId="1" builtinId="3"/>
    <cellStyle name="Normal" xfId="0" builtinId="0"/>
    <cellStyle name="Normal 2" xfId="2" xr:uid="{00000000-0005-0000-0000-00002F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8486-5171-4CD8-9C18-DCBCC1E663E3}">
  <dimension ref="A3:H35"/>
  <sheetViews>
    <sheetView tabSelected="1" workbookViewId="0">
      <selection activeCell="A30" sqref="A30"/>
    </sheetView>
  </sheetViews>
  <sheetFormatPr defaultRowHeight="10.199999999999999" x14ac:dyDescent="0.15"/>
  <cols>
    <col min="1" max="1" width="19.75" customWidth="1"/>
    <col min="2" max="2" width="19.875" customWidth="1"/>
    <col min="3" max="3" width="13.625" style="5" customWidth="1"/>
    <col min="4" max="4" width="9" style="5"/>
    <col min="5" max="7" width="13.5" style="5" customWidth="1"/>
    <col min="8" max="8" width="9" style="5"/>
    <col min="11" max="11" width="18.375" customWidth="1"/>
  </cols>
  <sheetData>
    <row r="3" spans="1:8" x14ac:dyDescent="0.15">
      <c r="A3" s="1" t="s">
        <v>1</v>
      </c>
      <c r="B3" s="1" t="s">
        <v>2</v>
      </c>
      <c r="C3" s="6" t="s">
        <v>10</v>
      </c>
      <c r="D3" s="6" t="s">
        <v>16</v>
      </c>
      <c r="E3" s="9" t="s">
        <v>26</v>
      </c>
      <c r="F3" s="9" t="s">
        <v>43</v>
      </c>
      <c r="G3" s="9" t="s">
        <v>59</v>
      </c>
      <c r="H3" s="6" t="s">
        <v>19</v>
      </c>
    </row>
    <row r="4" spans="1:8" x14ac:dyDescent="0.15">
      <c r="A4" t="s">
        <v>89</v>
      </c>
      <c r="B4" t="s">
        <v>88</v>
      </c>
      <c r="C4" s="5">
        <v>10</v>
      </c>
      <c r="H4" s="5">
        <f>SUM(C4:C4)</f>
        <v>10</v>
      </c>
    </row>
    <row r="5" spans="1:8" x14ac:dyDescent="0.15">
      <c r="A5" t="s">
        <v>83</v>
      </c>
      <c r="B5" t="s">
        <v>82</v>
      </c>
      <c r="C5" s="5">
        <v>9</v>
      </c>
      <c r="H5" s="5">
        <f>SUM(C5:C5)</f>
        <v>9</v>
      </c>
    </row>
    <row r="6" spans="1:8" x14ac:dyDescent="0.15">
      <c r="A6" s="8" t="s">
        <v>17</v>
      </c>
      <c r="B6" s="8" t="s">
        <v>18</v>
      </c>
      <c r="C6" s="5">
        <v>8</v>
      </c>
      <c r="H6" s="5">
        <f>SUM(C6:C6)</f>
        <v>8</v>
      </c>
    </row>
    <row r="7" spans="1:8" x14ac:dyDescent="0.15">
      <c r="A7" t="s">
        <v>92</v>
      </c>
      <c r="B7" t="s">
        <v>91</v>
      </c>
      <c r="C7" s="5">
        <v>7</v>
      </c>
      <c r="H7" s="5">
        <f>SUM(C7:C7)</f>
        <v>7</v>
      </c>
    </row>
    <row r="8" spans="1:8" x14ac:dyDescent="0.15">
      <c r="A8" t="s">
        <v>23</v>
      </c>
      <c r="B8" t="s">
        <v>80</v>
      </c>
      <c r="C8" s="5">
        <v>6</v>
      </c>
      <c r="H8" s="5">
        <f>SUM(C8:C8)</f>
        <v>6</v>
      </c>
    </row>
    <row r="9" spans="1:8" x14ac:dyDescent="0.15">
      <c r="A9" t="s">
        <v>87</v>
      </c>
      <c r="B9" t="s">
        <v>86</v>
      </c>
      <c r="C9" s="5">
        <v>5</v>
      </c>
      <c r="H9" s="5">
        <f>SUM(C9:C9)</f>
        <v>5</v>
      </c>
    </row>
    <row r="10" spans="1:8" x14ac:dyDescent="0.15">
      <c r="A10" t="s">
        <v>85</v>
      </c>
      <c r="B10" t="s">
        <v>84</v>
      </c>
      <c r="C10" s="5">
        <v>4</v>
      </c>
      <c r="H10" s="5">
        <f>SUM(C10:C10)</f>
        <v>4</v>
      </c>
    </row>
    <row r="11" spans="1:8" x14ac:dyDescent="0.15">
      <c r="A11" t="s">
        <v>27</v>
      </c>
      <c r="B11" t="s">
        <v>76</v>
      </c>
      <c r="C11" s="5">
        <v>3</v>
      </c>
      <c r="H11" s="5">
        <f>SUM(C11:C11)</f>
        <v>3</v>
      </c>
    </row>
    <row r="12" spans="1:8" x14ac:dyDescent="0.15">
      <c r="A12" t="s">
        <v>50</v>
      </c>
      <c r="B12" t="s">
        <v>51</v>
      </c>
      <c r="C12" s="5">
        <v>2</v>
      </c>
      <c r="H12" s="5">
        <f>SUM(C12:C12)</f>
        <v>2</v>
      </c>
    </row>
    <row r="13" spans="1:8" x14ac:dyDescent="0.15">
      <c r="A13" t="s">
        <v>9</v>
      </c>
      <c r="B13" t="s">
        <v>5</v>
      </c>
      <c r="C13">
        <v>1</v>
      </c>
      <c r="D13"/>
      <c r="E13"/>
      <c r="F13"/>
      <c r="G13"/>
      <c r="H13" s="5">
        <f>SUM(C13:C13)</f>
        <v>1</v>
      </c>
    </row>
    <row r="14" spans="1:8" x14ac:dyDescent="0.15">
      <c r="H14" s="5">
        <f t="shared" ref="H14:H35" si="0">SUM(C14:G14)</f>
        <v>0</v>
      </c>
    </row>
    <row r="15" spans="1:8" x14ac:dyDescent="0.15">
      <c r="A15" s="8"/>
      <c r="B15" s="8"/>
      <c r="H15" s="5">
        <f t="shared" si="0"/>
        <v>0</v>
      </c>
    </row>
    <row r="16" spans="1:8" x14ac:dyDescent="0.15">
      <c r="A16" s="8"/>
      <c r="B16" s="8"/>
      <c r="H16" s="5">
        <f t="shared" si="0"/>
        <v>0</v>
      </c>
    </row>
    <row r="17" spans="1:8" x14ac:dyDescent="0.15">
      <c r="H17" s="5">
        <f t="shared" si="0"/>
        <v>0</v>
      </c>
    </row>
    <row r="18" spans="1:8" x14ac:dyDescent="0.15">
      <c r="H18" s="5">
        <f t="shared" si="0"/>
        <v>0</v>
      </c>
    </row>
    <row r="19" spans="1:8" x14ac:dyDescent="0.15">
      <c r="H19" s="5">
        <f t="shared" si="0"/>
        <v>0</v>
      </c>
    </row>
    <row r="20" spans="1:8" x14ac:dyDescent="0.15">
      <c r="H20" s="5">
        <f t="shared" si="0"/>
        <v>0</v>
      </c>
    </row>
    <row r="21" spans="1:8" x14ac:dyDescent="0.15">
      <c r="H21" s="5">
        <f t="shared" si="0"/>
        <v>0</v>
      </c>
    </row>
    <row r="22" spans="1:8" x14ac:dyDescent="0.15">
      <c r="H22" s="5">
        <f t="shared" si="0"/>
        <v>0</v>
      </c>
    </row>
    <row r="23" spans="1:8" x14ac:dyDescent="0.15">
      <c r="A23" s="8"/>
      <c r="B23" s="8"/>
      <c r="H23" s="5">
        <f t="shared" si="0"/>
        <v>0</v>
      </c>
    </row>
    <row r="24" spans="1:8" x14ac:dyDescent="0.15">
      <c r="H24" s="5">
        <f t="shared" si="0"/>
        <v>0</v>
      </c>
    </row>
    <row r="25" spans="1:8" ht="10.9" customHeight="1" x14ac:dyDescent="0.15">
      <c r="A25" s="8"/>
      <c r="B25" s="8"/>
      <c r="H25" s="5">
        <f t="shared" si="0"/>
        <v>0</v>
      </c>
    </row>
    <row r="26" spans="1:8" x14ac:dyDescent="0.15">
      <c r="H26" s="5">
        <f t="shared" si="0"/>
        <v>0</v>
      </c>
    </row>
    <row r="27" spans="1:8" x14ac:dyDescent="0.15">
      <c r="H27" s="5">
        <f t="shared" si="0"/>
        <v>0</v>
      </c>
    </row>
    <row r="28" spans="1:8" x14ac:dyDescent="0.15">
      <c r="H28" s="5">
        <f t="shared" si="0"/>
        <v>0</v>
      </c>
    </row>
    <row r="29" spans="1:8" x14ac:dyDescent="0.15">
      <c r="G29"/>
      <c r="H29" s="5">
        <f t="shared" si="0"/>
        <v>0</v>
      </c>
    </row>
    <row r="30" spans="1:8" x14ac:dyDescent="0.15">
      <c r="H30" s="5">
        <f t="shared" si="0"/>
        <v>0</v>
      </c>
    </row>
    <row r="31" spans="1:8" x14ac:dyDescent="0.15">
      <c r="A31" s="8"/>
      <c r="B31" s="8"/>
      <c r="H31" s="5">
        <f t="shared" si="0"/>
        <v>0</v>
      </c>
    </row>
    <row r="32" spans="1:8" x14ac:dyDescent="0.15">
      <c r="G32"/>
      <c r="H32" s="5">
        <f t="shared" si="0"/>
        <v>0</v>
      </c>
    </row>
    <row r="33" spans="7:8" x14ac:dyDescent="0.15">
      <c r="H33" s="5">
        <f t="shared" si="0"/>
        <v>0</v>
      </c>
    </row>
    <row r="34" spans="7:8" x14ac:dyDescent="0.15">
      <c r="H34" s="5">
        <f t="shared" si="0"/>
        <v>0</v>
      </c>
    </row>
    <row r="35" spans="7:8" x14ac:dyDescent="0.15">
      <c r="G35"/>
      <c r="H35" s="5">
        <f t="shared" si="0"/>
        <v>0</v>
      </c>
    </row>
  </sheetData>
  <sortState ref="A4:H35">
    <sortCondition descending="1" ref="H4:H35"/>
  </sortState>
  <conditionalFormatting sqref="B12:B20">
    <cfRule type="duplicateValues" dxfId="21" priority="18"/>
  </conditionalFormatting>
  <conditionalFormatting sqref="A22">
    <cfRule type="duplicateValues" dxfId="20" priority="11"/>
  </conditionalFormatting>
  <conditionalFormatting sqref="A22:A26">
    <cfRule type="duplicateValues" dxfId="19" priority="10"/>
  </conditionalFormatting>
  <conditionalFormatting sqref="A22:A26">
    <cfRule type="duplicateValues" dxfId="18" priority="9"/>
  </conditionalFormatting>
  <conditionalFormatting sqref="B36:B1048576 B1:B26">
    <cfRule type="duplicateValues" dxfId="17" priority="8"/>
  </conditionalFormatting>
  <conditionalFormatting sqref="B27:B30">
    <cfRule type="duplicateValues" dxfId="16" priority="26"/>
  </conditionalFormatting>
  <conditionalFormatting sqref="A32">
    <cfRule type="duplicateValues" dxfId="15" priority="3"/>
  </conditionalFormatting>
  <conditionalFormatting sqref="B1:B1048576">
    <cfRule type="duplicateValues" dxfId="14" priority="1"/>
  </conditionalFormatting>
  <conditionalFormatting sqref="A33:A34">
    <cfRule type="duplicateValues" dxfId="13" priority="58"/>
  </conditionalFormatting>
  <conditionalFormatting sqref="B4:B11">
    <cfRule type="duplicateValues" dxfId="2" priority="69"/>
  </conditionalFormatting>
  <conditionalFormatting sqref="B3:B31">
    <cfRule type="duplicateValues" dxfId="1" priority="73"/>
  </conditionalFormatting>
  <conditionalFormatting sqref="J4:J11">
    <cfRule type="duplicateValues" dxfId="0" priority="7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791D-7E26-4278-8443-B0F6FE5E1FF6}">
  <dimension ref="A3:L106"/>
  <sheetViews>
    <sheetView workbookViewId="0">
      <selection activeCell="C92" sqref="C92"/>
    </sheetView>
  </sheetViews>
  <sheetFormatPr defaultRowHeight="10.199999999999999" x14ac:dyDescent="0.15"/>
  <cols>
    <col min="1" max="1" width="19.375" customWidth="1"/>
    <col min="2" max="2" width="20" customWidth="1"/>
    <col min="3" max="3" width="14" customWidth="1"/>
    <col min="5" max="7" width="10.5" customWidth="1"/>
    <col min="11" max="11" width="13.5" customWidth="1"/>
  </cols>
  <sheetData>
    <row r="3" spans="1:8" x14ac:dyDescent="0.15">
      <c r="A3" s="3" t="s">
        <v>15</v>
      </c>
    </row>
    <row r="4" spans="1:8" x14ac:dyDescent="0.15">
      <c r="A4" s="1" t="s">
        <v>0</v>
      </c>
      <c r="B4" s="1"/>
    </row>
    <row r="5" spans="1:8" x14ac:dyDescent="0.15">
      <c r="A5" s="1" t="s">
        <v>1</v>
      </c>
      <c r="B5" s="1" t="s">
        <v>2</v>
      </c>
      <c r="C5" s="1" t="s">
        <v>10</v>
      </c>
      <c r="D5" s="1" t="s">
        <v>16</v>
      </c>
      <c r="E5" s="1" t="s">
        <v>26</v>
      </c>
      <c r="F5" s="1" t="s">
        <v>43</v>
      </c>
      <c r="G5" s="1" t="s">
        <v>61</v>
      </c>
      <c r="H5" s="1" t="s">
        <v>19</v>
      </c>
    </row>
    <row r="6" spans="1:8" x14ac:dyDescent="0.15">
      <c r="A6" s="4" t="s">
        <v>83</v>
      </c>
      <c r="B6" s="4" t="s">
        <v>82</v>
      </c>
      <c r="C6">
        <v>6</v>
      </c>
      <c r="H6">
        <f t="shared" ref="H6:H29" si="0">SUM(C6:G6)</f>
        <v>6</v>
      </c>
    </row>
    <row r="7" spans="1:8" x14ac:dyDescent="0.15">
      <c r="A7" s="4" t="s">
        <v>87</v>
      </c>
      <c r="B7" s="4" t="s">
        <v>86</v>
      </c>
      <c r="C7">
        <v>5</v>
      </c>
      <c r="H7">
        <f t="shared" si="0"/>
        <v>5</v>
      </c>
    </row>
    <row r="8" spans="1:8" x14ac:dyDescent="0.15">
      <c r="A8" s="4" t="s">
        <v>85</v>
      </c>
      <c r="B8" s="4" t="s">
        <v>84</v>
      </c>
      <c r="C8">
        <v>4</v>
      </c>
      <c r="H8">
        <f t="shared" si="0"/>
        <v>4</v>
      </c>
    </row>
    <row r="9" spans="1:8" x14ac:dyDescent="0.15">
      <c r="A9" s="4" t="s">
        <v>50</v>
      </c>
      <c r="B9" s="4" t="s">
        <v>51</v>
      </c>
      <c r="C9">
        <v>3</v>
      </c>
      <c r="H9">
        <f t="shared" si="0"/>
        <v>3</v>
      </c>
    </row>
    <row r="10" spans="1:8" x14ac:dyDescent="0.15">
      <c r="A10" s="4" t="s">
        <v>49</v>
      </c>
      <c r="B10" s="4" t="s">
        <v>75</v>
      </c>
      <c r="C10">
        <v>2</v>
      </c>
      <c r="H10">
        <f t="shared" si="0"/>
        <v>2</v>
      </c>
    </row>
    <row r="11" spans="1:8" x14ac:dyDescent="0.15">
      <c r="A11" s="4" t="s">
        <v>6</v>
      </c>
      <c r="B11" s="4" t="s">
        <v>7</v>
      </c>
      <c r="C11">
        <v>1</v>
      </c>
      <c r="H11">
        <f t="shared" si="0"/>
        <v>1</v>
      </c>
    </row>
    <row r="12" spans="1:8" x14ac:dyDescent="0.15">
      <c r="A12" s="4"/>
      <c r="B12" s="4"/>
      <c r="H12">
        <f t="shared" si="0"/>
        <v>0</v>
      </c>
    </row>
    <row r="13" spans="1:8" x14ac:dyDescent="0.15">
      <c r="A13" s="4"/>
      <c r="B13" s="4"/>
      <c r="H13">
        <f t="shared" si="0"/>
        <v>0</v>
      </c>
    </row>
    <row r="14" spans="1:8" x14ac:dyDescent="0.15">
      <c r="A14" s="4"/>
      <c r="B14" s="4"/>
      <c r="H14">
        <f t="shared" si="0"/>
        <v>0</v>
      </c>
    </row>
    <row r="15" spans="1:8" x14ac:dyDescent="0.15">
      <c r="A15" s="4"/>
      <c r="B15" s="4"/>
      <c r="H15">
        <f t="shared" si="0"/>
        <v>0</v>
      </c>
    </row>
    <row r="16" spans="1:8" x14ac:dyDescent="0.15">
      <c r="A16" s="4"/>
      <c r="B16" s="4"/>
      <c r="H16">
        <f t="shared" si="0"/>
        <v>0</v>
      </c>
    </row>
    <row r="17" spans="1:8" x14ac:dyDescent="0.15">
      <c r="A17" s="4"/>
      <c r="B17" s="4"/>
      <c r="H17">
        <f t="shared" si="0"/>
        <v>0</v>
      </c>
    </row>
    <row r="18" spans="1:8" x14ac:dyDescent="0.15">
      <c r="H18">
        <f t="shared" si="0"/>
        <v>0</v>
      </c>
    </row>
    <row r="19" spans="1:8" x14ac:dyDescent="0.15">
      <c r="A19" s="4"/>
      <c r="B19" s="4"/>
      <c r="H19">
        <f t="shared" si="0"/>
        <v>0</v>
      </c>
    </row>
    <row r="20" spans="1:8" x14ac:dyDescent="0.15">
      <c r="A20" s="4"/>
      <c r="B20" s="4"/>
      <c r="H20">
        <f t="shared" si="0"/>
        <v>0</v>
      </c>
    </row>
    <row r="21" spans="1:8" x14ac:dyDescent="0.15">
      <c r="A21" s="4"/>
      <c r="B21" s="4"/>
      <c r="H21">
        <f t="shared" si="0"/>
        <v>0</v>
      </c>
    </row>
    <row r="22" spans="1:8" x14ac:dyDescent="0.15">
      <c r="H22">
        <f t="shared" si="0"/>
        <v>0</v>
      </c>
    </row>
    <row r="23" spans="1:8" x14ac:dyDescent="0.15">
      <c r="A23" s="4"/>
      <c r="B23" s="4"/>
      <c r="H23">
        <f t="shared" si="0"/>
        <v>0</v>
      </c>
    </row>
    <row r="24" spans="1:8" x14ac:dyDescent="0.15">
      <c r="A24" s="4"/>
      <c r="B24" s="4"/>
      <c r="H24">
        <f t="shared" si="0"/>
        <v>0</v>
      </c>
    </row>
    <row r="25" spans="1:8" x14ac:dyDescent="0.15">
      <c r="A25" s="4"/>
      <c r="B25" s="4"/>
      <c r="H25">
        <f t="shared" si="0"/>
        <v>0</v>
      </c>
    </row>
    <row r="26" spans="1:8" x14ac:dyDescent="0.15">
      <c r="A26" s="4"/>
      <c r="B26" s="4"/>
      <c r="H26">
        <f t="shared" si="0"/>
        <v>0</v>
      </c>
    </row>
    <row r="27" spans="1:8" x14ac:dyDescent="0.15">
      <c r="A27" s="4"/>
      <c r="B27" s="4"/>
      <c r="H27">
        <f t="shared" si="0"/>
        <v>0</v>
      </c>
    </row>
    <row r="28" spans="1:8" x14ac:dyDescent="0.15">
      <c r="A28" s="4"/>
      <c r="B28" s="4"/>
      <c r="H28">
        <f t="shared" si="0"/>
        <v>0</v>
      </c>
    </row>
    <row r="29" spans="1:8" x14ac:dyDescent="0.15">
      <c r="A29" s="4"/>
      <c r="B29" s="4"/>
      <c r="H29">
        <f t="shared" si="0"/>
        <v>0</v>
      </c>
    </row>
    <row r="30" spans="1:8" x14ac:dyDescent="0.15">
      <c r="A30" s="4"/>
      <c r="B30" s="4"/>
    </row>
    <row r="31" spans="1:8" x14ac:dyDescent="0.15">
      <c r="A31" s="4"/>
      <c r="B31" s="4"/>
    </row>
    <row r="32" spans="1:8" x14ac:dyDescent="0.15">
      <c r="A32" s="4"/>
      <c r="B32" s="4"/>
    </row>
    <row r="33" spans="1:12" x14ac:dyDescent="0.15">
      <c r="A33" s="4"/>
      <c r="B33" s="4"/>
    </row>
    <row r="34" spans="1:12" x14ac:dyDescent="0.15">
      <c r="A34" s="4"/>
      <c r="B34" s="4"/>
    </row>
    <row r="35" spans="1:12" x14ac:dyDescent="0.15">
      <c r="A35" s="4"/>
      <c r="B35" s="4"/>
    </row>
    <row r="36" spans="1:12" x14ac:dyDescent="0.15">
      <c r="A36" s="4"/>
      <c r="B36" s="4"/>
    </row>
    <row r="37" spans="1:12" x14ac:dyDescent="0.15">
      <c r="A37" s="3" t="s">
        <v>11</v>
      </c>
    </row>
    <row r="38" spans="1:12" x14ac:dyDescent="0.15">
      <c r="A38" s="1" t="s">
        <v>0</v>
      </c>
      <c r="B38" s="1"/>
      <c r="J38" s="4"/>
      <c r="K38" s="4"/>
      <c r="L38" s="4"/>
    </row>
    <row r="39" spans="1:12" x14ac:dyDescent="0.15">
      <c r="A39" s="1" t="s">
        <v>1</v>
      </c>
      <c r="B39" s="1" t="s">
        <v>2</v>
      </c>
      <c r="J39" s="4"/>
      <c r="K39" s="4"/>
      <c r="L39" s="4"/>
    </row>
    <row r="40" spans="1:12" x14ac:dyDescent="0.15">
      <c r="A40" s="4" t="s">
        <v>92</v>
      </c>
      <c r="B40" s="4" t="s">
        <v>91</v>
      </c>
      <c r="C40" s="4">
        <v>6</v>
      </c>
      <c r="D40" s="4"/>
      <c r="H40">
        <f t="shared" ref="H40:H55" si="1">SUM(C40:G40)</f>
        <v>6</v>
      </c>
      <c r="J40" s="4"/>
      <c r="K40" s="4"/>
      <c r="L40" s="4"/>
    </row>
    <row r="41" spans="1:12" x14ac:dyDescent="0.15">
      <c r="A41" t="s">
        <v>87</v>
      </c>
      <c r="B41" t="s">
        <v>86</v>
      </c>
      <c r="C41">
        <v>5</v>
      </c>
      <c r="H41">
        <f t="shared" si="1"/>
        <v>5</v>
      </c>
      <c r="J41" s="4"/>
      <c r="K41" s="4"/>
      <c r="L41" s="4"/>
    </row>
    <row r="42" spans="1:12" x14ac:dyDescent="0.15">
      <c r="A42" s="4" t="s">
        <v>85</v>
      </c>
      <c r="B42" s="4" t="s">
        <v>84</v>
      </c>
      <c r="C42" s="4">
        <v>4</v>
      </c>
      <c r="D42" s="4"/>
      <c r="H42">
        <f t="shared" si="1"/>
        <v>4</v>
      </c>
      <c r="J42" s="4"/>
      <c r="K42" s="4"/>
      <c r="L42" s="4"/>
    </row>
    <row r="43" spans="1:12" x14ac:dyDescent="0.15">
      <c r="A43" s="4" t="s">
        <v>50</v>
      </c>
      <c r="B43" s="4" t="s">
        <v>51</v>
      </c>
      <c r="C43" s="13">
        <v>3</v>
      </c>
      <c r="D43" s="4"/>
      <c r="H43">
        <f t="shared" si="1"/>
        <v>3</v>
      </c>
      <c r="J43" s="4"/>
      <c r="K43" s="4"/>
      <c r="L43" s="4"/>
    </row>
    <row r="44" spans="1:12" x14ac:dyDescent="0.15">
      <c r="A44" t="s">
        <v>83</v>
      </c>
      <c r="B44" t="s">
        <v>82</v>
      </c>
      <c r="C44" s="13">
        <v>2</v>
      </c>
      <c r="H44">
        <f t="shared" si="1"/>
        <v>2</v>
      </c>
      <c r="J44" s="4"/>
      <c r="K44" s="4"/>
      <c r="L44" s="4"/>
    </row>
    <row r="45" spans="1:12" x14ac:dyDescent="0.15">
      <c r="A45" t="s">
        <v>20</v>
      </c>
      <c r="B45" t="s">
        <v>81</v>
      </c>
      <c r="C45" s="13">
        <v>1</v>
      </c>
      <c r="H45">
        <f t="shared" si="1"/>
        <v>1</v>
      </c>
      <c r="J45" s="4"/>
      <c r="K45" s="4"/>
      <c r="L45" s="4"/>
    </row>
    <row r="46" spans="1:12" x14ac:dyDescent="0.15">
      <c r="A46" s="4"/>
      <c r="B46" s="4"/>
      <c r="C46" s="4"/>
      <c r="H46">
        <f t="shared" si="1"/>
        <v>0</v>
      </c>
      <c r="J46" s="4"/>
      <c r="K46" s="4"/>
      <c r="L46" s="4"/>
    </row>
    <row r="47" spans="1:12" x14ac:dyDescent="0.15">
      <c r="A47" s="4"/>
      <c r="B47" s="4"/>
      <c r="C47" s="4"/>
      <c r="D47" s="4"/>
      <c r="H47">
        <f t="shared" si="1"/>
        <v>0</v>
      </c>
      <c r="J47" s="4"/>
      <c r="K47" s="4"/>
      <c r="L47" s="4"/>
    </row>
    <row r="48" spans="1:12" x14ac:dyDescent="0.15">
      <c r="A48" s="4"/>
      <c r="B48" s="4"/>
      <c r="C48" s="4"/>
      <c r="D48" s="4"/>
      <c r="H48">
        <f t="shared" si="1"/>
        <v>0</v>
      </c>
      <c r="J48" s="4"/>
      <c r="K48" s="4"/>
      <c r="L48" s="4"/>
    </row>
    <row r="49" spans="1:12" x14ac:dyDescent="0.15">
      <c r="A49" s="4"/>
      <c r="B49" s="4"/>
      <c r="C49" s="4"/>
      <c r="H49">
        <f t="shared" si="1"/>
        <v>0</v>
      </c>
    </row>
    <row r="50" spans="1:12" x14ac:dyDescent="0.15">
      <c r="H50">
        <f t="shared" si="1"/>
        <v>0</v>
      </c>
    </row>
    <row r="51" spans="1:12" x14ac:dyDescent="0.15">
      <c r="H51">
        <f t="shared" si="1"/>
        <v>0</v>
      </c>
    </row>
    <row r="52" spans="1:12" ht="10.9" customHeight="1" x14ac:dyDescent="0.15">
      <c r="A52" s="4"/>
      <c r="B52" s="4"/>
      <c r="C52" s="4"/>
      <c r="D52" s="4"/>
      <c r="H52">
        <f t="shared" si="1"/>
        <v>0</v>
      </c>
    </row>
    <row r="53" spans="1:12" x14ac:dyDescent="0.15">
      <c r="A53" s="4"/>
      <c r="B53" s="4"/>
      <c r="C53" s="4"/>
      <c r="D53" s="4"/>
      <c r="H53">
        <f t="shared" si="1"/>
        <v>0</v>
      </c>
    </row>
    <row r="54" spans="1:12" x14ac:dyDescent="0.15">
      <c r="A54" s="4"/>
      <c r="B54" s="4"/>
      <c r="C54" s="4"/>
      <c r="H54">
        <f t="shared" si="1"/>
        <v>0</v>
      </c>
    </row>
    <row r="55" spans="1:12" x14ac:dyDescent="0.15">
      <c r="A55" s="4"/>
      <c r="B55" s="4"/>
      <c r="C55" s="4"/>
      <c r="H55">
        <f t="shared" si="1"/>
        <v>0</v>
      </c>
    </row>
    <row r="56" spans="1:12" x14ac:dyDescent="0.15">
      <c r="A56" s="4"/>
      <c r="B56" s="4"/>
      <c r="C56" s="4"/>
    </row>
    <row r="57" spans="1:12" x14ac:dyDescent="0.15">
      <c r="A57" s="4"/>
      <c r="B57" s="4"/>
      <c r="C57" s="4"/>
    </row>
    <row r="58" spans="1:12" x14ac:dyDescent="0.15">
      <c r="A58" s="4"/>
      <c r="B58" s="4"/>
      <c r="C58" s="4"/>
    </row>
    <row r="59" spans="1:12" x14ac:dyDescent="0.15">
      <c r="A59" s="4"/>
      <c r="B59" s="4"/>
      <c r="C59" s="4"/>
    </row>
    <row r="60" spans="1:12" x14ac:dyDescent="0.15">
      <c r="A60" s="4"/>
      <c r="B60" s="4"/>
      <c r="C60" s="4"/>
    </row>
    <row r="61" spans="1:12" x14ac:dyDescent="0.15">
      <c r="A61" s="3" t="s">
        <v>12</v>
      </c>
      <c r="J61" s="4"/>
      <c r="K61" s="4"/>
    </row>
    <row r="62" spans="1:12" x14ac:dyDescent="0.15">
      <c r="A62" s="1" t="s">
        <v>0</v>
      </c>
      <c r="B62" s="1"/>
      <c r="J62" s="4"/>
      <c r="K62" s="4"/>
    </row>
    <row r="63" spans="1:12" x14ac:dyDescent="0.15">
      <c r="A63" s="1" t="s">
        <v>1</v>
      </c>
      <c r="B63" s="1" t="s">
        <v>2</v>
      </c>
      <c r="J63" s="4"/>
      <c r="K63" s="4"/>
    </row>
    <row r="64" spans="1:12" x14ac:dyDescent="0.15">
      <c r="A64" s="4" t="s">
        <v>17</v>
      </c>
      <c r="B64" s="4" t="s">
        <v>18</v>
      </c>
      <c r="C64" s="4">
        <v>6</v>
      </c>
      <c r="D64" s="4"/>
      <c r="H64">
        <f t="shared" ref="H64:H84" si="2">SUM(C64:G64)</f>
        <v>6</v>
      </c>
      <c r="J64" s="4"/>
      <c r="K64" s="4"/>
      <c r="L64" s="4"/>
    </row>
    <row r="65" spans="1:12" x14ac:dyDescent="0.15">
      <c r="A65" s="4" t="s">
        <v>24</v>
      </c>
      <c r="B65" s="4" t="s">
        <v>25</v>
      </c>
      <c r="C65" s="4">
        <v>5</v>
      </c>
      <c r="D65" s="4"/>
      <c r="H65">
        <f t="shared" si="2"/>
        <v>5</v>
      </c>
      <c r="J65" s="4"/>
      <c r="K65" s="4"/>
      <c r="L65" s="4"/>
    </row>
    <row r="66" spans="1:12" x14ac:dyDescent="0.15">
      <c r="A66" s="4" t="s">
        <v>66</v>
      </c>
      <c r="B66" s="4" t="s">
        <v>65</v>
      </c>
      <c r="C66" s="4">
        <v>4</v>
      </c>
      <c r="D66" s="4"/>
      <c r="H66">
        <f t="shared" si="2"/>
        <v>4</v>
      </c>
      <c r="J66" s="4"/>
      <c r="K66" s="4"/>
      <c r="L66" s="4"/>
    </row>
    <row r="67" spans="1:12" x14ac:dyDescent="0.15">
      <c r="A67" s="4" t="s">
        <v>9</v>
      </c>
      <c r="B67" s="4" t="s">
        <v>5</v>
      </c>
      <c r="C67" s="13">
        <v>3</v>
      </c>
      <c r="D67" s="4"/>
      <c r="H67">
        <f t="shared" si="2"/>
        <v>3</v>
      </c>
      <c r="J67" s="4"/>
      <c r="K67" s="4"/>
      <c r="L67" s="4"/>
    </row>
    <row r="68" spans="1:12" x14ac:dyDescent="0.15">
      <c r="A68" s="4" t="s">
        <v>64</v>
      </c>
      <c r="B68" s="4" t="s">
        <v>63</v>
      </c>
      <c r="C68" s="13">
        <v>2</v>
      </c>
      <c r="H68">
        <f t="shared" si="2"/>
        <v>2</v>
      </c>
      <c r="J68" s="4"/>
      <c r="K68" s="4"/>
      <c r="L68" s="4"/>
    </row>
    <row r="69" spans="1:12" x14ac:dyDescent="0.15">
      <c r="A69" s="4"/>
      <c r="B69" s="4"/>
      <c r="C69" s="4"/>
      <c r="D69" s="4"/>
      <c r="H69">
        <f t="shared" si="2"/>
        <v>0</v>
      </c>
      <c r="J69" s="4"/>
      <c r="K69" s="4"/>
      <c r="L69" s="4"/>
    </row>
    <row r="70" spans="1:12" x14ac:dyDescent="0.15">
      <c r="A70" s="4"/>
      <c r="B70" s="4"/>
      <c r="C70" s="4"/>
      <c r="H70">
        <f t="shared" si="2"/>
        <v>0</v>
      </c>
      <c r="J70" s="4"/>
      <c r="K70" s="4"/>
    </row>
    <row r="71" spans="1:12" x14ac:dyDescent="0.15">
      <c r="A71" s="4"/>
      <c r="B71" s="4"/>
      <c r="C71" s="4"/>
      <c r="H71">
        <f t="shared" si="2"/>
        <v>0</v>
      </c>
      <c r="J71" s="4"/>
      <c r="K71" s="4"/>
    </row>
    <row r="72" spans="1:12" x14ac:dyDescent="0.15">
      <c r="H72">
        <f t="shared" si="2"/>
        <v>0</v>
      </c>
      <c r="J72" s="4"/>
      <c r="K72" s="4"/>
    </row>
    <row r="73" spans="1:12" x14ac:dyDescent="0.15">
      <c r="H73">
        <f t="shared" si="2"/>
        <v>0</v>
      </c>
      <c r="J73" s="4"/>
      <c r="K73" s="4"/>
    </row>
    <row r="74" spans="1:12" x14ac:dyDescent="0.15">
      <c r="A74" s="4"/>
      <c r="B74" s="4"/>
      <c r="C74" s="4"/>
      <c r="D74" s="4"/>
      <c r="H74">
        <f t="shared" si="2"/>
        <v>0</v>
      </c>
      <c r="J74" s="4"/>
      <c r="K74" s="4"/>
    </row>
    <row r="75" spans="1:12" x14ac:dyDescent="0.15">
      <c r="A75" s="4"/>
      <c r="B75" s="4"/>
      <c r="C75" s="4"/>
      <c r="H75">
        <f t="shared" si="2"/>
        <v>0</v>
      </c>
      <c r="J75" s="4"/>
      <c r="K75" s="4"/>
    </row>
    <row r="76" spans="1:12" x14ac:dyDescent="0.15">
      <c r="A76" s="4"/>
      <c r="B76" s="4"/>
      <c r="C76" s="4"/>
      <c r="D76" s="4"/>
      <c r="H76">
        <f t="shared" si="2"/>
        <v>0</v>
      </c>
      <c r="J76" s="4"/>
      <c r="K76" s="4"/>
    </row>
    <row r="77" spans="1:12" x14ac:dyDescent="0.15">
      <c r="A77" s="4"/>
      <c r="B77" s="4"/>
      <c r="C77" s="4"/>
      <c r="H77">
        <f t="shared" si="2"/>
        <v>0</v>
      </c>
      <c r="I77" s="4"/>
      <c r="J77" s="4"/>
    </row>
    <row r="78" spans="1:12" x14ac:dyDescent="0.15">
      <c r="H78">
        <f t="shared" si="2"/>
        <v>0</v>
      </c>
      <c r="I78" s="4"/>
      <c r="J78" s="4"/>
    </row>
    <row r="79" spans="1:12" x14ac:dyDescent="0.15">
      <c r="A79" s="4"/>
      <c r="B79" s="4"/>
      <c r="C79" s="4"/>
      <c r="D79" s="4"/>
      <c r="H79">
        <f t="shared" si="2"/>
        <v>0</v>
      </c>
      <c r="I79" s="4"/>
      <c r="J79" s="4"/>
    </row>
    <row r="80" spans="1:12" x14ac:dyDescent="0.15">
      <c r="A80" s="4"/>
      <c r="B80" s="4"/>
      <c r="C80" s="4"/>
      <c r="H80">
        <f t="shared" si="2"/>
        <v>0</v>
      </c>
      <c r="I80" s="4"/>
      <c r="J80" s="4"/>
    </row>
    <row r="81" spans="1:11" x14ac:dyDescent="0.15">
      <c r="H81">
        <f t="shared" si="2"/>
        <v>0</v>
      </c>
      <c r="I81" s="4"/>
      <c r="J81" s="4"/>
    </row>
    <row r="82" spans="1:11" x14ac:dyDescent="0.15">
      <c r="A82" s="4"/>
      <c r="B82" s="4"/>
      <c r="C82" s="4"/>
      <c r="H82">
        <f t="shared" si="2"/>
        <v>0</v>
      </c>
      <c r="I82" s="4"/>
      <c r="J82" s="4"/>
    </row>
    <row r="83" spans="1:11" x14ac:dyDescent="0.15">
      <c r="A83" s="4"/>
      <c r="B83" s="4"/>
      <c r="C83" s="4"/>
      <c r="H83">
        <f t="shared" si="2"/>
        <v>0</v>
      </c>
      <c r="I83" s="4"/>
      <c r="J83" s="4"/>
    </row>
    <row r="84" spans="1:11" x14ac:dyDescent="0.15">
      <c r="A84" s="4"/>
      <c r="B84" s="4"/>
      <c r="C84" s="4"/>
      <c r="H84">
        <f t="shared" si="2"/>
        <v>0</v>
      </c>
      <c r="I84" s="4"/>
      <c r="J84" s="4"/>
    </row>
    <row r="85" spans="1:11" x14ac:dyDescent="0.15">
      <c r="A85" s="4"/>
      <c r="B85" s="4"/>
      <c r="C85" s="4"/>
      <c r="I85" s="4"/>
      <c r="J85" s="4"/>
    </row>
    <row r="86" spans="1:11" x14ac:dyDescent="0.15">
      <c r="A86" s="4"/>
      <c r="B86" s="4"/>
      <c r="C86" s="4"/>
      <c r="I86" s="4"/>
      <c r="J86" s="4"/>
    </row>
    <row r="87" spans="1:11" x14ac:dyDescent="0.15">
      <c r="A87" s="4"/>
      <c r="B87" s="4"/>
      <c r="C87" s="4"/>
      <c r="I87" s="4"/>
      <c r="J87" s="4"/>
    </row>
    <row r="88" spans="1:11" x14ac:dyDescent="0.15">
      <c r="A88" s="3" t="s">
        <v>13</v>
      </c>
      <c r="K88" s="4"/>
    </row>
    <row r="89" spans="1:11" x14ac:dyDescent="0.15">
      <c r="A89" s="1" t="s">
        <v>0</v>
      </c>
      <c r="B89" s="1"/>
      <c r="K89" s="4"/>
    </row>
    <row r="90" spans="1:11" x14ac:dyDescent="0.15">
      <c r="A90" s="1" t="s">
        <v>1</v>
      </c>
      <c r="B90" s="1" t="s">
        <v>2</v>
      </c>
      <c r="K90" s="4"/>
    </row>
    <row r="91" spans="1:11" x14ac:dyDescent="0.15">
      <c r="A91" s="12" t="s">
        <v>17</v>
      </c>
      <c r="B91" s="12" t="s">
        <v>18</v>
      </c>
      <c r="C91">
        <v>6</v>
      </c>
      <c r="H91">
        <f t="shared" ref="H91:H105" si="3">SUM(C91:G91)</f>
        <v>6</v>
      </c>
      <c r="K91" s="4"/>
    </row>
    <row r="92" spans="1:11" x14ac:dyDescent="0.15">
      <c r="A92" s="4"/>
      <c r="B92" s="4"/>
      <c r="C92" s="4"/>
      <c r="D92" s="4"/>
      <c r="H92">
        <f t="shared" si="3"/>
        <v>0</v>
      </c>
    </row>
    <row r="93" spans="1:11" x14ac:dyDescent="0.15">
      <c r="H93">
        <f t="shared" si="3"/>
        <v>0</v>
      </c>
    </row>
    <row r="94" spans="1:11" x14ac:dyDescent="0.15">
      <c r="H94">
        <f t="shared" si="3"/>
        <v>0</v>
      </c>
    </row>
    <row r="95" spans="1:11" x14ac:dyDescent="0.15">
      <c r="A95" s="4"/>
      <c r="B95" s="4"/>
      <c r="C95" s="4"/>
      <c r="D95" s="4"/>
      <c r="H95">
        <f t="shared" si="3"/>
        <v>0</v>
      </c>
    </row>
    <row r="96" spans="1:11" x14ac:dyDescent="0.15">
      <c r="A96" s="4"/>
      <c r="B96" s="4"/>
      <c r="H96">
        <f t="shared" si="3"/>
        <v>0</v>
      </c>
    </row>
    <row r="97" spans="1:8" x14ac:dyDescent="0.15">
      <c r="A97" s="4"/>
      <c r="B97" s="4"/>
      <c r="H97">
        <f t="shared" si="3"/>
        <v>0</v>
      </c>
    </row>
    <row r="98" spans="1:8" x14ac:dyDescent="0.15">
      <c r="A98" s="4"/>
      <c r="B98" s="4"/>
      <c r="C98" s="4"/>
      <c r="D98" s="4"/>
      <c r="H98">
        <f t="shared" si="3"/>
        <v>0</v>
      </c>
    </row>
    <row r="99" spans="1:8" x14ac:dyDescent="0.15">
      <c r="A99" s="4"/>
      <c r="B99" s="4"/>
      <c r="H99">
        <f t="shared" si="3"/>
        <v>0</v>
      </c>
    </row>
    <row r="100" spans="1:8" x14ac:dyDescent="0.15">
      <c r="A100" s="4"/>
      <c r="B100" s="4"/>
      <c r="H100">
        <f t="shared" si="3"/>
        <v>0</v>
      </c>
    </row>
    <row r="101" spans="1:8" x14ac:dyDescent="0.15">
      <c r="A101" s="4"/>
      <c r="B101" s="4"/>
      <c r="C101" s="4"/>
      <c r="D101" s="4"/>
      <c r="H101">
        <f t="shared" si="3"/>
        <v>0</v>
      </c>
    </row>
    <row r="102" spans="1:8" x14ac:dyDescent="0.15">
      <c r="A102" s="4"/>
      <c r="B102" s="4"/>
      <c r="H102">
        <f t="shared" si="3"/>
        <v>0</v>
      </c>
    </row>
    <row r="103" spans="1:8" x14ac:dyDescent="0.15">
      <c r="A103" s="4"/>
      <c r="B103" s="4"/>
      <c r="H103">
        <f t="shared" si="3"/>
        <v>0</v>
      </c>
    </row>
    <row r="104" spans="1:8" x14ac:dyDescent="0.15">
      <c r="A104" s="4"/>
      <c r="B104" s="4"/>
      <c r="H104">
        <f t="shared" si="3"/>
        <v>0</v>
      </c>
    </row>
    <row r="105" spans="1:8" x14ac:dyDescent="0.15">
      <c r="A105" s="4"/>
      <c r="B105" s="4"/>
      <c r="H105">
        <f t="shared" si="3"/>
        <v>0</v>
      </c>
    </row>
    <row r="106" spans="1:8" x14ac:dyDescent="0.15">
      <c r="A106" s="4"/>
      <c r="B106" s="4"/>
    </row>
  </sheetData>
  <sortState ref="A91:H106">
    <sortCondition descending="1" ref="H91:H106"/>
  </sortState>
  <conditionalFormatting sqref="B6:B25 B33:B36">
    <cfRule type="duplicateValues" dxfId="12" priority="32"/>
  </conditionalFormatting>
  <conditionalFormatting sqref="B6:B31">
    <cfRule type="duplicateValues" dxfId="11" priority="3"/>
  </conditionalFormatting>
  <conditionalFormatting sqref="B64:B87">
    <cfRule type="duplicateValues" dxfId="10" priority="63"/>
  </conditionalFormatting>
  <conditionalFormatting sqref="B91:B106">
    <cfRule type="duplicateValues" dxfId="9" priority="1"/>
  </conditionalFormatting>
  <conditionalFormatting sqref="B40:B60">
    <cfRule type="duplicateValues" dxfId="8" priority="66"/>
  </conditionalFormatting>
  <conditionalFormatting sqref="B40:B56">
    <cfRule type="duplicateValues" dxfId="7" priority="68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81F94-98CF-402A-A6F7-A24070FD7E14}">
  <dimension ref="A3:H12"/>
  <sheetViews>
    <sheetView workbookViewId="0">
      <selection activeCell="F25" sqref="F25"/>
    </sheetView>
  </sheetViews>
  <sheetFormatPr defaultRowHeight="10.199999999999999" x14ac:dyDescent="0.15"/>
  <cols>
    <col min="1" max="1" width="19.375" customWidth="1"/>
    <col min="2" max="2" width="15.875" customWidth="1"/>
    <col min="3" max="3" width="12" style="5" customWidth="1"/>
    <col min="4" max="4" width="11" style="5" customWidth="1"/>
    <col min="7" max="7" width="10.625" customWidth="1"/>
  </cols>
  <sheetData>
    <row r="3" spans="1:8" s="3" customFormat="1" x14ac:dyDescent="0.15">
      <c r="A3" s="1" t="s">
        <v>1</v>
      </c>
      <c r="B3" s="1" t="s">
        <v>2</v>
      </c>
      <c r="C3" s="6" t="s">
        <v>10</v>
      </c>
      <c r="D3" s="6" t="s">
        <v>16</v>
      </c>
      <c r="E3" s="1" t="s">
        <v>26</v>
      </c>
      <c r="F3" s="1" t="s">
        <v>44</v>
      </c>
      <c r="G3" s="1" t="s">
        <v>60</v>
      </c>
      <c r="H3" s="3" t="s">
        <v>19</v>
      </c>
    </row>
    <row r="4" spans="1:8" x14ac:dyDescent="0.15">
      <c r="H4" s="7">
        <f t="shared" ref="H4:H12" si="0">SUM(C4:G4)</f>
        <v>0</v>
      </c>
    </row>
    <row r="5" spans="1:8" x14ac:dyDescent="0.15">
      <c r="H5" s="7">
        <f t="shared" si="0"/>
        <v>0</v>
      </c>
    </row>
    <row r="6" spans="1:8" x14ac:dyDescent="0.15">
      <c r="H6" s="7">
        <f t="shared" si="0"/>
        <v>0</v>
      </c>
    </row>
    <row r="7" spans="1:8" x14ac:dyDescent="0.15">
      <c r="H7" s="7">
        <f t="shared" si="0"/>
        <v>0</v>
      </c>
    </row>
    <row r="8" spans="1:8" x14ac:dyDescent="0.15">
      <c r="H8" s="7">
        <f t="shared" si="0"/>
        <v>0</v>
      </c>
    </row>
    <row r="9" spans="1:8" x14ac:dyDescent="0.15">
      <c r="H9" s="7">
        <f t="shared" si="0"/>
        <v>0</v>
      </c>
    </row>
    <row r="10" spans="1:8" x14ac:dyDescent="0.15">
      <c r="A10" s="8"/>
      <c r="B10" s="8"/>
      <c r="H10" s="7">
        <f t="shared" si="0"/>
        <v>0</v>
      </c>
    </row>
    <row r="11" spans="1:8" x14ac:dyDescent="0.15">
      <c r="H11" s="7">
        <f t="shared" si="0"/>
        <v>0</v>
      </c>
    </row>
    <row r="12" spans="1:8" x14ac:dyDescent="0.15">
      <c r="H12" s="7">
        <f t="shared" si="0"/>
        <v>0</v>
      </c>
    </row>
  </sheetData>
  <sortState ref="A4:H12">
    <sortCondition descending="1" ref="H4:H12"/>
  </sortState>
  <conditionalFormatting sqref="B7:B8">
    <cfRule type="duplicateValues" dxfId="6" priority="5"/>
  </conditionalFormatting>
  <conditionalFormatting sqref="B4:B5">
    <cfRule type="duplicateValues" dxfId="5" priority="64"/>
  </conditionalFormatting>
  <conditionalFormatting sqref="B4:B9">
    <cfRule type="duplicateValues" dxfId="4" priority="6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B9BD5-6AFA-4466-928D-2669610A79D2}">
  <dimension ref="A4:H48"/>
  <sheetViews>
    <sheetView workbookViewId="0">
      <selection activeCell="D24" sqref="D24"/>
    </sheetView>
  </sheetViews>
  <sheetFormatPr defaultRowHeight="10.199999999999999" x14ac:dyDescent="0.15"/>
  <cols>
    <col min="1" max="2" width="15" customWidth="1"/>
    <col min="3" max="3" width="20" customWidth="1"/>
    <col min="4" max="4" width="11.625" customWidth="1"/>
    <col min="5" max="5" width="8.375" customWidth="1"/>
  </cols>
  <sheetData>
    <row r="4" spans="1:8" x14ac:dyDescent="0.15">
      <c r="A4" s="10"/>
      <c r="B4" s="10" t="s">
        <v>0</v>
      </c>
      <c r="C4" s="10"/>
    </row>
    <row r="5" spans="1:8" x14ac:dyDescent="0.15">
      <c r="A5" s="10" t="s">
        <v>94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45</v>
      </c>
      <c r="G5" s="11" t="s">
        <v>14</v>
      </c>
      <c r="H5" s="10" t="s">
        <v>30</v>
      </c>
    </row>
    <row r="6" spans="1:8" x14ac:dyDescent="0.15">
      <c r="A6" t="s">
        <v>62</v>
      </c>
      <c r="B6" t="s">
        <v>89</v>
      </c>
      <c r="C6" t="s">
        <v>88</v>
      </c>
      <c r="D6" t="s">
        <v>32</v>
      </c>
      <c r="E6" s="2">
        <v>0.70191999999999999</v>
      </c>
      <c r="F6" s="2">
        <v>0.64070000000000005</v>
      </c>
      <c r="G6" s="2">
        <f>+E6-F6</f>
        <v>6.1219999999999941E-2</v>
      </c>
      <c r="H6">
        <v>10</v>
      </c>
    </row>
    <row r="7" spans="1:8" x14ac:dyDescent="0.15">
      <c r="A7" t="s">
        <v>67</v>
      </c>
      <c r="B7" t="s">
        <v>83</v>
      </c>
      <c r="C7" t="s">
        <v>82</v>
      </c>
      <c r="D7" t="s">
        <v>93</v>
      </c>
      <c r="E7" s="2">
        <v>0.70516999999999996</v>
      </c>
      <c r="F7" s="2">
        <v>0.65129999999999999</v>
      </c>
      <c r="G7" s="2">
        <f>+E7-F7</f>
        <v>5.3869999999999973E-2</v>
      </c>
      <c r="H7">
        <v>9</v>
      </c>
    </row>
    <row r="8" spans="1:8" x14ac:dyDescent="0.15">
      <c r="A8" t="s">
        <v>69</v>
      </c>
      <c r="B8" t="s">
        <v>17</v>
      </c>
      <c r="C8" t="s">
        <v>18</v>
      </c>
      <c r="D8" t="s">
        <v>90</v>
      </c>
      <c r="E8" s="2">
        <v>0.68213999999999997</v>
      </c>
      <c r="F8" s="2">
        <v>0.63100000000000001</v>
      </c>
      <c r="G8" s="2">
        <f>+E8-F8</f>
        <v>5.1139999999999963E-2</v>
      </c>
      <c r="H8">
        <v>8</v>
      </c>
    </row>
    <row r="9" spans="1:8" x14ac:dyDescent="0.15">
      <c r="A9" t="s">
        <v>62</v>
      </c>
      <c r="B9" t="s">
        <v>92</v>
      </c>
      <c r="C9" t="s">
        <v>91</v>
      </c>
      <c r="D9" t="s">
        <v>46</v>
      </c>
      <c r="E9" s="2">
        <v>0.68845999999999996</v>
      </c>
      <c r="F9" s="2">
        <v>0.64070000000000005</v>
      </c>
      <c r="G9" s="2">
        <f>+E9-F9</f>
        <v>4.7759999999999914E-2</v>
      </c>
      <c r="H9">
        <v>7</v>
      </c>
    </row>
    <row r="10" spans="1:8" x14ac:dyDescent="0.15">
      <c r="A10" t="s">
        <v>69</v>
      </c>
      <c r="B10" t="s">
        <v>23</v>
      </c>
      <c r="C10" t="s">
        <v>80</v>
      </c>
      <c r="D10" t="s">
        <v>90</v>
      </c>
      <c r="E10" s="2">
        <v>0.67142999999999997</v>
      </c>
      <c r="F10" s="2">
        <v>0.63100000000000001</v>
      </c>
      <c r="G10" s="2">
        <f>+E10-F10</f>
        <v>4.0429999999999966E-2</v>
      </c>
      <c r="H10">
        <v>6</v>
      </c>
    </row>
    <row r="11" spans="1:8" x14ac:dyDescent="0.15">
      <c r="A11" t="s">
        <v>62</v>
      </c>
      <c r="B11" t="s">
        <v>87</v>
      </c>
      <c r="C11" t="s">
        <v>86</v>
      </c>
      <c r="D11" t="s">
        <v>35</v>
      </c>
      <c r="E11" s="2">
        <v>0.67691999999999997</v>
      </c>
      <c r="F11" s="2">
        <v>0.64070000000000005</v>
      </c>
      <c r="G11" s="2">
        <f>+E11-F11</f>
        <v>3.6219999999999919E-2</v>
      </c>
      <c r="H11">
        <v>5</v>
      </c>
    </row>
    <row r="12" spans="1:8" x14ac:dyDescent="0.15">
      <c r="A12" t="s">
        <v>67</v>
      </c>
      <c r="B12" t="s">
        <v>89</v>
      </c>
      <c r="C12" t="s">
        <v>88</v>
      </c>
      <c r="D12" t="s">
        <v>35</v>
      </c>
      <c r="E12" s="2">
        <v>0.68447999999999998</v>
      </c>
      <c r="F12" s="2">
        <v>0.65129999999999999</v>
      </c>
      <c r="G12" s="2">
        <f>+E12-F12</f>
        <v>3.3179999999999987E-2</v>
      </c>
    </row>
    <row r="13" spans="1:8" x14ac:dyDescent="0.15">
      <c r="A13" t="s">
        <v>67</v>
      </c>
      <c r="B13" t="s">
        <v>87</v>
      </c>
      <c r="C13" t="s">
        <v>86</v>
      </c>
      <c r="D13" t="s">
        <v>31</v>
      </c>
      <c r="E13" s="2">
        <v>0.67930999999999997</v>
      </c>
      <c r="F13" s="2">
        <v>0.65129999999999999</v>
      </c>
      <c r="G13" s="2">
        <f>+E13-F13</f>
        <v>2.8009999999999979E-2</v>
      </c>
    </row>
    <row r="14" spans="1:8" x14ac:dyDescent="0.15">
      <c r="A14" t="s">
        <v>62</v>
      </c>
      <c r="B14" t="s">
        <v>85</v>
      </c>
      <c r="C14" t="s">
        <v>84</v>
      </c>
      <c r="D14" t="s">
        <v>37</v>
      </c>
      <c r="E14" s="2">
        <v>0.66346000000000005</v>
      </c>
      <c r="F14" s="2">
        <v>0.64070000000000005</v>
      </c>
      <c r="G14" s="2">
        <f>+E14-F14</f>
        <v>2.2760000000000002E-2</v>
      </c>
      <c r="H14">
        <v>4</v>
      </c>
    </row>
    <row r="15" spans="1:8" x14ac:dyDescent="0.15">
      <c r="A15" t="s">
        <v>67</v>
      </c>
      <c r="B15" t="s">
        <v>27</v>
      </c>
      <c r="C15" t="s">
        <v>76</v>
      </c>
      <c r="D15" t="s">
        <v>35</v>
      </c>
      <c r="E15" s="2">
        <v>0.67240999999999995</v>
      </c>
      <c r="F15" s="2">
        <v>0.65129999999999999</v>
      </c>
      <c r="G15" s="2">
        <f>+E15-F15</f>
        <v>2.1109999999999962E-2</v>
      </c>
      <c r="H15">
        <v>3</v>
      </c>
    </row>
    <row r="16" spans="1:8" x14ac:dyDescent="0.15">
      <c r="A16" t="s">
        <v>62</v>
      </c>
      <c r="B16" t="s">
        <v>50</v>
      </c>
      <c r="C16" t="s">
        <v>51</v>
      </c>
      <c r="D16" t="s">
        <v>38</v>
      </c>
      <c r="E16" s="2">
        <v>0.65961999999999998</v>
      </c>
      <c r="F16" s="2">
        <v>0.64070000000000005</v>
      </c>
      <c r="G16" s="2">
        <f>+E16-F16</f>
        <v>1.8919999999999937E-2</v>
      </c>
      <c r="H16">
        <v>2</v>
      </c>
    </row>
    <row r="17" spans="1:8" x14ac:dyDescent="0.15">
      <c r="A17" t="s">
        <v>67</v>
      </c>
      <c r="B17" t="s">
        <v>85</v>
      </c>
      <c r="C17" t="s">
        <v>84</v>
      </c>
      <c r="D17" t="s">
        <v>37</v>
      </c>
      <c r="E17" s="2">
        <v>0.66896999999999995</v>
      </c>
      <c r="F17" s="2">
        <v>0.65129999999999999</v>
      </c>
      <c r="G17" s="2">
        <f>+E17-F17</f>
        <v>1.7669999999999964E-2</v>
      </c>
    </row>
    <row r="18" spans="1:8" x14ac:dyDescent="0.15">
      <c r="A18" t="s">
        <v>62</v>
      </c>
      <c r="B18" t="s">
        <v>9</v>
      </c>
      <c r="C18" t="s">
        <v>5</v>
      </c>
      <c r="D18" t="s">
        <v>36</v>
      </c>
      <c r="E18" s="2">
        <v>0.65576999999999996</v>
      </c>
      <c r="F18" s="2">
        <v>0.64070000000000005</v>
      </c>
      <c r="G18" s="2">
        <f>+E18-F18</f>
        <v>1.5069999999999917E-2</v>
      </c>
      <c r="H18">
        <v>1</v>
      </c>
    </row>
    <row r="19" spans="1:8" x14ac:dyDescent="0.15">
      <c r="A19" t="s">
        <v>62</v>
      </c>
      <c r="B19" t="s">
        <v>83</v>
      </c>
      <c r="C19" t="s">
        <v>82</v>
      </c>
      <c r="D19" t="s">
        <v>38</v>
      </c>
      <c r="E19" s="2">
        <v>0.65576999999999996</v>
      </c>
      <c r="F19" s="2">
        <v>0.64070000000000005</v>
      </c>
      <c r="G19" s="2">
        <f>+E19-F19</f>
        <v>1.5069999999999917E-2</v>
      </c>
    </row>
    <row r="20" spans="1:8" x14ac:dyDescent="0.15">
      <c r="A20" t="s">
        <v>67</v>
      </c>
      <c r="B20" t="s">
        <v>50</v>
      </c>
      <c r="C20" t="s">
        <v>51</v>
      </c>
      <c r="D20" t="s">
        <v>35</v>
      </c>
      <c r="E20" s="2">
        <v>0.66552</v>
      </c>
      <c r="F20" s="2">
        <v>0.65129999999999999</v>
      </c>
      <c r="G20" s="2">
        <f>+E20-F20</f>
        <v>1.422000000000001E-2</v>
      </c>
    </row>
    <row r="21" spans="1:8" x14ac:dyDescent="0.15">
      <c r="A21" t="s">
        <v>62</v>
      </c>
      <c r="B21" t="s">
        <v>20</v>
      </c>
      <c r="C21" t="s">
        <v>81</v>
      </c>
      <c r="D21" t="s">
        <v>35</v>
      </c>
      <c r="E21" s="2">
        <v>0.65385000000000004</v>
      </c>
      <c r="F21" s="2">
        <v>0.64070000000000005</v>
      </c>
      <c r="G21" s="2">
        <f>+E21-F21</f>
        <v>1.3149999999999995E-2</v>
      </c>
    </row>
    <row r="22" spans="1:8" x14ac:dyDescent="0.15">
      <c r="A22" t="s">
        <v>62</v>
      </c>
      <c r="B22" t="s">
        <v>24</v>
      </c>
      <c r="C22" t="s">
        <v>25</v>
      </c>
      <c r="D22" t="s">
        <v>38</v>
      </c>
      <c r="E22" s="2">
        <v>0.64615</v>
      </c>
      <c r="F22" s="2">
        <v>0.64070000000000005</v>
      </c>
      <c r="G22" s="2">
        <f>+E22-F22</f>
        <v>5.4499999999999549E-3</v>
      </c>
    </row>
    <row r="23" spans="1:8" x14ac:dyDescent="0.15">
      <c r="A23" t="s">
        <v>62</v>
      </c>
      <c r="B23" t="s">
        <v>23</v>
      </c>
      <c r="C23" t="s">
        <v>80</v>
      </c>
      <c r="D23" t="s">
        <v>36</v>
      </c>
      <c r="E23" s="2">
        <v>0.64422999999999997</v>
      </c>
      <c r="F23" s="2">
        <v>0.64070000000000005</v>
      </c>
      <c r="G23" s="2">
        <f>+E23-F23</f>
        <v>3.5299999999999221E-3</v>
      </c>
    </row>
    <row r="24" spans="1:8" x14ac:dyDescent="0.15">
      <c r="A24" t="s">
        <v>62</v>
      </c>
      <c r="B24" t="s">
        <v>79</v>
      </c>
      <c r="C24" t="s">
        <v>78</v>
      </c>
      <c r="D24" t="s">
        <v>33</v>
      </c>
      <c r="E24" s="2">
        <v>0.64422999999999997</v>
      </c>
      <c r="F24" s="2">
        <v>0.64070000000000005</v>
      </c>
      <c r="G24" s="2">
        <f>+E24-F24</f>
        <v>3.5299999999999221E-3</v>
      </c>
    </row>
    <row r="25" spans="1:8" x14ac:dyDescent="0.15">
      <c r="A25" t="s">
        <v>62</v>
      </c>
      <c r="B25" t="s">
        <v>28</v>
      </c>
      <c r="C25" t="s">
        <v>29</v>
      </c>
      <c r="D25" t="s">
        <v>42</v>
      </c>
      <c r="E25" s="2">
        <v>0.64422999999999997</v>
      </c>
      <c r="F25" s="2">
        <v>0.64070000000000005</v>
      </c>
      <c r="G25" s="2">
        <f>+E25-F25</f>
        <v>3.5299999999999221E-3</v>
      </c>
    </row>
    <row r="26" spans="1:8" x14ac:dyDescent="0.15">
      <c r="A26" t="s">
        <v>77</v>
      </c>
      <c r="B26" t="s">
        <v>17</v>
      </c>
      <c r="C26" t="s">
        <v>18</v>
      </c>
      <c r="D26" t="s">
        <v>34</v>
      </c>
      <c r="E26" s="2">
        <v>0.65312999999999999</v>
      </c>
      <c r="F26" s="2">
        <v>0.65310000000000001</v>
      </c>
      <c r="G26" s="2">
        <f>+E26-F26</f>
        <v>2.9999999999974492E-5</v>
      </c>
    </row>
    <row r="27" spans="1:8" x14ac:dyDescent="0.15">
      <c r="A27" t="s">
        <v>62</v>
      </c>
      <c r="B27" t="s">
        <v>57</v>
      </c>
      <c r="C27" t="s">
        <v>58</v>
      </c>
      <c r="D27" t="s">
        <v>36</v>
      </c>
      <c r="E27" s="2">
        <v>0.64037999999999995</v>
      </c>
      <c r="F27" s="2">
        <v>0.64070000000000005</v>
      </c>
      <c r="G27" s="2">
        <f>+E27-F27</f>
        <v>-3.2000000000009798E-4</v>
      </c>
    </row>
    <row r="28" spans="1:8" x14ac:dyDescent="0.15">
      <c r="A28" t="s">
        <v>62</v>
      </c>
      <c r="B28" t="s">
        <v>27</v>
      </c>
      <c r="C28" t="s">
        <v>76</v>
      </c>
      <c r="D28" t="s">
        <v>36</v>
      </c>
      <c r="E28" s="2">
        <v>0.63653999999999999</v>
      </c>
      <c r="F28" s="2">
        <v>0.64070000000000005</v>
      </c>
      <c r="G28" s="2">
        <f>+E28-F28</f>
        <v>-4.1600000000000525E-3</v>
      </c>
    </row>
    <row r="29" spans="1:8" x14ac:dyDescent="0.15">
      <c r="A29" t="s">
        <v>67</v>
      </c>
      <c r="B29" t="s">
        <v>49</v>
      </c>
      <c r="C29" t="s">
        <v>75</v>
      </c>
      <c r="D29" t="s">
        <v>33</v>
      </c>
      <c r="E29" s="2">
        <v>0.64654999999999996</v>
      </c>
      <c r="F29" s="2">
        <v>0.65129999999999999</v>
      </c>
      <c r="G29" s="2">
        <f>+E29-F29</f>
        <v>-4.750000000000032E-3</v>
      </c>
    </row>
    <row r="30" spans="1:8" x14ac:dyDescent="0.15">
      <c r="A30" t="s">
        <v>62</v>
      </c>
      <c r="B30" t="s">
        <v>73</v>
      </c>
      <c r="C30" t="s">
        <v>72</v>
      </c>
      <c r="D30" t="s">
        <v>42</v>
      </c>
      <c r="E30" s="2">
        <v>0.63268999999999997</v>
      </c>
      <c r="F30" s="2">
        <v>0.64070000000000005</v>
      </c>
      <c r="G30" s="2">
        <f>+E30-F30</f>
        <v>-8.0100000000000726E-3</v>
      </c>
    </row>
    <row r="31" spans="1:8" x14ac:dyDescent="0.15">
      <c r="A31" t="s">
        <v>67</v>
      </c>
      <c r="B31" t="s">
        <v>47</v>
      </c>
      <c r="C31" t="s">
        <v>48</v>
      </c>
      <c r="D31" t="s">
        <v>36</v>
      </c>
      <c r="E31" s="2">
        <v>0.64137999999999995</v>
      </c>
      <c r="F31" s="2">
        <v>0.65129999999999999</v>
      </c>
      <c r="G31" s="2">
        <f>+E31-F31</f>
        <v>-9.9200000000000399E-3</v>
      </c>
    </row>
    <row r="32" spans="1:8" x14ac:dyDescent="0.15">
      <c r="A32" t="s">
        <v>62</v>
      </c>
      <c r="B32" t="s">
        <v>49</v>
      </c>
      <c r="C32" t="s">
        <v>75</v>
      </c>
      <c r="D32" t="s">
        <v>38</v>
      </c>
      <c r="E32" s="2">
        <v>0.63077000000000005</v>
      </c>
      <c r="F32" s="2">
        <v>0.64070000000000005</v>
      </c>
      <c r="G32" s="2">
        <f>+E32-F32</f>
        <v>-9.9299999999999944E-3</v>
      </c>
    </row>
    <row r="33" spans="1:7" x14ac:dyDescent="0.15">
      <c r="A33" t="s">
        <v>67</v>
      </c>
      <c r="B33" t="s">
        <v>6</v>
      </c>
      <c r="C33" t="s">
        <v>7</v>
      </c>
      <c r="D33" t="s">
        <v>42</v>
      </c>
      <c r="E33" s="2">
        <v>0.63793</v>
      </c>
      <c r="F33" s="2">
        <v>0.65129999999999999</v>
      </c>
      <c r="G33" s="2">
        <f>+E33-F33</f>
        <v>-1.3369999999999993E-2</v>
      </c>
    </row>
    <row r="34" spans="1:7" x14ac:dyDescent="0.15">
      <c r="A34" t="s">
        <v>62</v>
      </c>
      <c r="B34" t="s">
        <v>47</v>
      </c>
      <c r="C34" t="s">
        <v>48</v>
      </c>
      <c r="D34" t="s">
        <v>74</v>
      </c>
      <c r="E34" s="2">
        <v>0.625</v>
      </c>
      <c r="F34" s="2">
        <v>0.64070000000000005</v>
      </c>
      <c r="G34" s="2">
        <f>+E34-F34</f>
        <v>-1.5700000000000047E-2</v>
      </c>
    </row>
    <row r="35" spans="1:7" x14ac:dyDescent="0.15">
      <c r="A35" t="s">
        <v>69</v>
      </c>
      <c r="B35" t="s">
        <v>24</v>
      </c>
      <c r="C35" t="s">
        <v>25</v>
      </c>
      <c r="D35" t="s">
        <v>54</v>
      </c>
      <c r="E35" s="2">
        <v>0.61429</v>
      </c>
      <c r="F35" s="2">
        <v>0.63100000000000001</v>
      </c>
      <c r="G35" s="2">
        <f>+E35-F35</f>
        <v>-1.6710000000000003E-2</v>
      </c>
    </row>
    <row r="36" spans="1:7" x14ac:dyDescent="0.15">
      <c r="A36" t="s">
        <v>67</v>
      </c>
      <c r="B36" t="s">
        <v>28</v>
      </c>
      <c r="C36" t="s">
        <v>29</v>
      </c>
      <c r="D36" t="s">
        <v>33</v>
      </c>
      <c r="E36" s="2">
        <v>0.63275999999999999</v>
      </c>
      <c r="F36" s="2">
        <v>0.65129999999999999</v>
      </c>
      <c r="G36" s="2">
        <f>+E36-F36</f>
        <v>-1.8540000000000001E-2</v>
      </c>
    </row>
    <row r="37" spans="1:7" x14ac:dyDescent="0.15">
      <c r="A37" t="s">
        <v>67</v>
      </c>
      <c r="B37" t="s">
        <v>55</v>
      </c>
      <c r="C37" t="s">
        <v>56</v>
      </c>
      <c r="D37" t="s">
        <v>36</v>
      </c>
      <c r="E37" s="2">
        <v>0.63102999999999998</v>
      </c>
      <c r="F37" s="2">
        <v>0.65129999999999999</v>
      </c>
      <c r="G37" s="2">
        <f>+E37-F37</f>
        <v>-2.027000000000001E-2</v>
      </c>
    </row>
    <row r="38" spans="1:7" x14ac:dyDescent="0.15">
      <c r="A38" t="s">
        <v>67</v>
      </c>
      <c r="B38" t="s">
        <v>73</v>
      </c>
      <c r="C38" t="s">
        <v>72</v>
      </c>
      <c r="D38" t="s">
        <v>42</v>
      </c>
      <c r="E38" s="2">
        <v>0.62931000000000004</v>
      </c>
      <c r="F38" s="2">
        <v>0.65129999999999999</v>
      </c>
      <c r="G38" s="2">
        <f>+E38-F38</f>
        <v>-2.1989999999999954E-2</v>
      </c>
    </row>
    <row r="39" spans="1:7" x14ac:dyDescent="0.15">
      <c r="A39" t="s">
        <v>69</v>
      </c>
      <c r="B39" t="s">
        <v>66</v>
      </c>
      <c r="C39" t="s">
        <v>65</v>
      </c>
      <c r="D39" t="s">
        <v>71</v>
      </c>
      <c r="E39" s="2">
        <v>0.60714000000000001</v>
      </c>
      <c r="F39" s="2">
        <v>0.63100000000000001</v>
      </c>
      <c r="G39" s="2">
        <f>+E39-F39</f>
        <v>-2.3859999999999992E-2</v>
      </c>
    </row>
    <row r="40" spans="1:7" x14ac:dyDescent="0.15">
      <c r="A40" t="s">
        <v>69</v>
      </c>
      <c r="B40" t="s">
        <v>9</v>
      </c>
      <c r="C40" t="s">
        <v>5</v>
      </c>
      <c r="D40" t="s">
        <v>71</v>
      </c>
      <c r="E40" s="2">
        <v>0.60714000000000001</v>
      </c>
      <c r="F40" s="2">
        <v>0.63100000000000001</v>
      </c>
      <c r="G40" s="2">
        <f>+E40-F40</f>
        <v>-2.3859999999999992E-2</v>
      </c>
    </row>
    <row r="41" spans="1:7" x14ac:dyDescent="0.15">
      <c r="A41" t="s">
        <v>67</v>
      </c>
      <c r="B41" t="s">
        <v>70</v>
      </c>
      <c r="C41" t="s">
        <v>8</v>
      </c>
      <c r="D41" t="s">
        <v>36</v>
      </c>
      <c r="E41" s="2">
        <v>0.62585999999999997</v>
      </c>
      <c r="F41" s="2">
        <v>0.65129999999999999</v>
      </c>
      <c r="G41" s="2">
        <f>+E41-F41</f>
        <v>-2.5440000000000018E-2</v>
      </c>
    </row>
    <row r="42" spans="1:7" x14ac:dyDescent="0.15">
      <c r="A42" t="s">
        <v>67</v>
      </c>
      <c r="B42" t="s">
        <v>52</v>
      </c>
      <c r="C42" t="s">
        <v>53</v>
      </c>
      <c r="D42" t="s">
        <v>42</v>
      </c>
      <c r="E42" s="2">
        <v>0.62585999999999997</v>
      </c>
      <c r="F42" s="2">
        <v>0.65129999999999999</v>
      </c>
      <c r="G42" s="2">
        <f>+E42-F42</f>
        <v>-2.5440000000000018E-2</v>
      </c>
    </row>
    <row r="43" spans="1:7" x14ac:dyDescent="0.15">
      <c r="A43" t="s">
        <v>69</v>
      </c>
      <c r="B43" t="s">
        <v>64</v>
      </c>
      <c r="C43" t="s">
        <v>63</v>
      </c>
      <c r="D43" t="s">
        <v>68</v>
      </c>
      <c r="E43" s="2">
        <v>0.60357000000000005</v>
      </c>
      <c r="F43" s="2">
        <v>0.63100000000000001</v>
      </c>
      <c r="G43" s="2">
        <f>+E43-F43</f>
        <v>-2.7429999999999954E-2</v>
      </c>
    </row>
    <row r="44" spans="1:7" x14ac:dyDescent="0.15">
      <c r="A44" t="s">
        <v>67</v>
      </c>
      <c r="B44" t="s">
        <v>21</v>
      </c>
      <c r="C44" t="s">
        <v>22</v>
      </c>
      <c r="D44" t="s">
        <v>39</v>
      </c>
      <c r="E44" s="2">
        <v>0.62241000000000002</v>
      </c>
      <c r="F44" s="2">
        <v>0.65129999999999999</v>
      </c>
      <c r="G44" s="2">
        <f>+E44-F44</f>
        <v>-2.8889999999999971E-2</v>
      </c>
    </row>
    <row r="45" spans="1:7" x14ac:dyDescent="0.15">
      <c r="A45" t="s">
        <v>62</v>
      </c>
      <c r="B45" t="s">
        <v>66</v>
      </c>
      <c r="C45" t="s">
        <v>65</v>
      </c>
      <c r="D45" t="s">
        <v>40</v>
      </c>
      <c r="E45" s="2">
        <v>0.59614999999999996</v>
      </c>
      <c r="F45" s="2">
        <v>0.64070000000000005</v>
      </c>
      <c r="G45" s="2">
        <f>+E45-F45</f>
        <v>-4.455000000000009E-2</v>
      </c>
    </row>
    <row r="46" spans="1:7" x14ac:dyDescent="0.15">
      <c r="A46" t="s">
        <v>62</v>
      </c>
      <c r="B46" t="s">
        <v>64</v>
      </c>
      <c r="C46" t="s">
        <v>63</v>
      </c>
      <c r="D46" t="s">
        <v>41</v>
      </c>
      <c r="E46" s="2">
        <v>0.58462000000000003</v>
      </c>
      <c r="F46" s="2">
        <v>0.64070000000000005</v>
      </c>
      <c r="G46" s="2">
        <f>+E46-F46</f>
        <v>-5.6080000000000019E-2</v>
      </c>
    </row>
    <row r="47" spans="1:7" x14ac:dyDescent="0.15">
      <c r="A47" t="s">
        <v>62</v>
      </c>
      <c r="B47" t="s">
        <v>52</v>
      </c>
      <c r="C47" t="s">
        <v>53</v>
      </c>
      <c r="D47" t="s">
        <v>34</v>
      </c>
      <c r="E47" s="2">
        <v>0.53269</v>
      </c>
      <c r="F47" s="2">
        <v>0.64070000000000005</v>
      </c>
      <c r="G47" s="2">
        <f>+E47-F47</f>
        <v>-0.10801000000000005</v>
      </c>
    </row>
    <row r="48" spans="1:7" x14ac:dyDescent="0.15">
      <c r="F48" s="2"/>
      <c r="G48" s="2"/>
    </row>
  </sheetData>
  <autoFilter ref="A5:O47" xr:uid="{792E1C1E-ACD1-4A3E-B33B-4BE14AF9300F}"/>
  <conditionalFormatting sqref="C6:C15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WKRC Dressage League</vt:lpstr>
      <vt:lpstr>Test Leagues</vt:lpstr>
      <vt:lpstr>L&amp;U PC League</vt:lpstr>
      <vt:lpstr>Aug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2017-08-28T13:41:11Z</dcterms:created>
  <dcterms:modified xsi:type="dcterms:W3CDTF">2018-08-21T21:44:24Z</dcterms:modified>
</cp:coreProperties>
</file>